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F10" i="3"/>
  <c r="G10" i="3"/>
  <c r="H10" i="3"/>
  <c r="I10" i="3"/>
  <c r="J10" i="3"/>
  <c r="E10" i="3"/>
  <c r="F21" i="1"/>
  <c r="G21" i="1"/>
  <c r="H21" i="1"/>
  <c r="I21" i="1"/>
  <c r="J21" i="1"/>
  <c r="E21" i="1"/>
  <c r="H10" i="1"/>
  <c r="F10" i="1"/>
  <c r="G10" i="1"/>
  <c r="I10" i="1"/>
  <c r="J10" i="1"/>
  <c r="E10" i="1"/>
  <c r="J24" i="1"/>
  <c r="J25" i="1" s="1"/>
  <c r="I24" i="1"/>
  <c r="H24" i="1"/>
  <c r="G24" i="1"/>
  <c r="F24" i="1"/>
  <c r="F25" i="1" s="1"/>
  <c r="E24" i="1"/>
  <c r="H25" i="1"/>
  <c r="G25" i="1"/>
  <c r="J12" i="1"/>
  <c r="I12" i="1"/>
  <c r="H12" i="1"/>
  <c r="G12" i="1"/>
  <c r="F12" i="1"/>
  <c r="E12" i="1"/>
  <c r="I25" i="1" l="1"/>
  <c r="E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<sst xmlns="http://schemas.openxmlformats.org/spreadsheetml/2006/main" count="98" uniqueCount="62">
  <si>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</si>
  <si>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</si>
  <si>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</si>
  <si>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</si>
  <si>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</si>
  <si>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</si>
  <si>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</si>
  <si>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</si>
  <si>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</si>
  <si>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</si>
  <si>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</si>
  <si>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</si>
  <si>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</si>
  <si>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</si>
  <si>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</si>
  <si>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</si>
  <si>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</si>
  <si>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</si>
  <si>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</si>
  <si>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</si>
  <si>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</si>
  <si>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</si>
  <si>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</si>
  <si>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</si>
  <si>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</si>
  <si>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</si>
  <si>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</si>
  <si>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</si>
  <si>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</si>
  <si>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</si>
  <si>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</si>
  <si>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</si>
  <si>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</si>
  <si>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</si>
  <si>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</si>
  <si>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</si>
  <si>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</si>
  <si>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</si>
  <si>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</si>
  <si>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</si>
  <si>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3.6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</si>
  <si>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</si>
  <si>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</si>
  <si>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</si>
  <si>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</si>
  <si>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</si>
  <si>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</si>
  <si>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</si>
  <si>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</si>
  <si>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</si>
  <si>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</si>
  <si>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2\6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</si>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</sst>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0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16" fontId="3" fillId="3" borderId="4" xfId="0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3" fillId="3" borderId="6" xfId="1" applyFont="1" applyFill="1" applyBorder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16" fontId="5" fillId="0" borderId="4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3" fillId="3" borderId="7" xfId="1" applyFont="1" applyFill="1" applyBorder="1"/>
    <xf numFmtId="0" fontId="3" fillId="3" borderId="5" xfId="1" applyFont="1" applyFill="1" applyBorder="1"/>
    <xf numFmtId="0" fontId="5" fillId="3" borderId="6" xfId="1" applyFont="1" applyFill="1" applyBorder="1" applyAlignment="1">
      <alignment horizontal="left" wrapText="1"/>
    </xf>
    <xf numFmtId="0" fontId="5" fillId="3" borderId="7" xfId="1" applyFont="1" applyFill="1" applyBorder="1" applyAlignment="1">
      <alignment horizontal="left" wrapText="1"/>
    </xf>
    <xf numFmtId="0" fontId="5" fillId="3" borderId="5" xfId="1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7" workbookViewId="0">
      <selection activeCell="E25" sqref="E25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36" t="s">
        <v>3</v>
      </c>
      <c r="C1" s="37"/>
      <c r="D1" s="38"/>
      <c r="E1" t="s">
        <v>0</v>
      </c>
      <c r="H1" t="s">
        <v>1</v>
      </c>
      <c r="I1" s="39">
        <v>45721</v>
      </c>
      <c r="J1" s="40"/>
      <c r="K1" s="40"/>
    </row>
    <row r="2" spans="1:11" ht="7.5" customHeight="1" x14ac:dyDescent="0.25"/>
    <row r="3" spans="1:11" ht="15.75" customHeight="1" x14ac:dyDescent="0.25">
      <c r="A3" s="34" t="s">
        <v>4</v>
      </c>
      <c r="B3" s="71" t="s">
        <v>5</v>
      </c>
      <c r="C3" s="72"/>
      <c r="D3" s="73"/>
      <c r="E3" s="34" t="s">
        <v>6</v>
      </c>
      <c r="F3" s="41" t="s">
        <v>7</v>
      </c>
      <c r="G3" s="42"/>
      <c r="H3" s="43"/>
      <c r="I3" s="34" t="s">
        <v>8</v>
      </c>
      <c r="J3" s="34" t="s">
        <v>9</v>
      </c>
      <c r="K3" s="34" t="s">
        <v>10</v>
      </c>
    </row>
    <row r="4" spans="1:11" ht="30" x14ac:dyDescent="0.25">
      <c r="A4" s="35"/>
      <c r="B4" s="74"/>
      <c r="C4" s="75"/>
      <c r="D4" s="76"/>
      <c r="E4" s="35"/>
      <c r="F4" s="5" t="s">
        <v>11</v>
      </c>
      <c r="G4" s="5" t="s">
        <v>12</v>
      </c>
      <c r="H4" s="5" t="s">
        <v>13</v>
      </c>
      <c r="I4" s="35"/>
      <c r="J4" s="35"/>
      <c r="K4" s="35"/>
    </row>
    <row r="5" spans="1:11" x14ac:dyDescent="0.25">
      <c r="A5" s="3" t="s">
        <v>28</v>
      </c>
      <c r="B5" s="77"/>
      <c r="C5" s="7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15" t="s">
        <v>14</v>
      </c>
      <c r="B6" s="25" t="s">
        <v>29</v>
      </c>
      <c r="C6" s="26"/>
      <c r="D6" s="27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30</v>
      </c>
    </row>
    <row r="7" spans="1:11" x14ac:dyDescent="0.25">
      <c r="A7" s="8"/>
      <c r="B7" s="22" t="s">
        <v>31</v>
      </c>
      <c r="C7" s="23"/>
      <c r="D7" s="24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32</v>
      </c>
    </row>
    <row r="8" spans="1:11" ht="15" customHeight="1" x14ac:dyDescent="0.25">
      <c r="A8" s="8"/>
      <c r="B8" s="22" t="s">
        <v>33</v>
      </c>
      <c r="C8" s="23"/>
      <c r="D8" s="24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19" t="s">
        <v>34</v>
      </c>
      <c r="C9" s="20"/>
      <c r="D9" s="21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19"/>
      <c r="C10" s="20"/>
      <c r="D10" s="18" t="s">
        <v>15</v>
      </c>
      <c r="E10" s="93">
        <f>E9+E8+E7+E6</f>
        <v>370</v>
      </c>
      <c r="F10" s="93">
        <f t="shared" ref="F10:J10" si="0">F9+F8+F7+F6</f>
        <v>6.48</v>
      </c>
      <c r="G10" s="93">
        <f t="shared" si="0"/>
        <v>4.7</v>
      </c>
      <c r="H10" s="93">
        <f>H9+H8+H7+H6</f>
        <v>55.44</v>
      </c>
      <c r="I10" s="93">
        <f t="shared" si="0"/>
        <v>285.2</v>
      </c>
      <c r="J10" s="93">
        <f t="shared" si="0"/>
        <v>0.91999999999999993</v>
      </c>
      <c r="K10" s="10"/>
    </row>
    <row r="11" spans="1:11" x14ac:dyDescent="0.25">
      <c r="A11" s="15" t="s">
        <v>16</v>
      </c>
      <c r="B11" s="22" t="s">
        <v>35</v>
      </c>
      <c r="C11" s="23"/>
      <c r="D11" s="24"/>
      <c r="E11" s="9">
        <v>100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6">
        <v>26</v>
      </c>
    </row>
    <row r="12" spans="1:11" ht="15.75" customHeight="1" x14ac:dyDescent="0.25">
      <c r="A12" s="15"/>
      <c r="B12" s="19"/>
      <c r="C12" s="20"/>
      <c r="D12" s="18" t="s">
        <v>15</v>
      </c>
      <c r="E12" s="14">
        <f t="shared" ref="E12:J12" si="1">E11</f>
        <v>100</v>
      </c>
      <c r="F12" s="80">
        <f t="shared" si="1"/>
        <v>1.43</v>
      </c>
      <c r="G12" s="80">
        <f t="shared" si="1"/>
        <v>0.48</v>
      </c>
      <c r="H12" s="80">
        <f t="shared" si="1"/>
        <v>19.899999999999999</v>
      </c>
      <c r="I12" s="80">
        <f t="shared" si="1"/>
        <v>90.2</v>
      </c>
      <c r="J12" s="80">
        <f t="shared" si="1"/>
        <v>9.5</v>
      </c>
      <c r="K12" s="16"/>
    </row>
    <row r="13" spans="1:11" ht="15" customHeight="1" x14ac:dyDescent="0.25">
      <c r="A13" s="15" t="s">
        <v>17</v>
      </c>
      <c r="B13" s="25" t="s">
        <v>36</v>
      </c>
      <c r="C13" s="26"/>
      <c r="D13" s="27"/>
      <c r="E13" s="9">
        <v>30</v>
      </c>
      <c r="F13" s="10">
        <v>0.5</v>
      </c>
      <c r="G13" s="13">
        <v>2</v>
      </c>
      <c r="H13" s="7" t="s">
        <v>37</v>
      </c>
      <c r="I13" s="10">
        <v>31.5</v>
      </c>
      <c r="J13" s="10">
        <v>11.27</v>
      </c>
      <c r="K13" s="10" t="s">
        <v>38</v>
      </c>
    </row>
    <row r="14" spans="1:11" ht="15" hidden="1" customHeight="1" x14ac:dyDescent="0.25">
      <c r="A14" s="15"/>
      <c r="B14" s="28" t="s">
        <v>39</v>
      </c>
      <c r="C14" s="29"/>
      <c r="D14" s="30"/>
      <c r="E14" s="9">
        <v>30</v>
      </c>
      <c r="F14" s="10">
        <v>1.5</v>
      </c>
      <c r="G14" s="11">
        <v>1.8</v>
      </c>
      <c r="H14" s="7" t="s">
        <v>40</v>
      </c>
      <c r="I14" s="10">
        <v>36</v>
      </c>
      <c r="J14" s="10">
        <v>4.9000000000000004</v>
      </c>
      <c r="K14" s="10" t="s">
        <v>41</v>
      </c>
    </row>
    <row r="15" spans="1:11" ht="15" customHeight="1" x14ac:dyDescent="0.25">
      <c r="A15" s="8"/>
      <c r="B15" s="22" t="s">
        <v>42</v>
      </c>
      <c r="C15" s="23"/>
      <c r="D15" s="24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43</v>
      </c>
    </row>
    <row r="16" spans="1:11" x14ac:dyDescent="0.25">
      <c r="A16" s="8"/>
      <c r="B16" s="19" t="s">
        <v>44</v>
      </c>
      <c r="C16" s="20"/>
      <c r="D16" s="21"/>
      <c r="E16" s="9">
        <v>80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45</v>
      </c>
    </row>
    <row r="17" spans="1:11" x14ac:dyDescent="0.25">
      <c r="A17" s="8"/>
      <c r="B17" s="22" t="s">
        <v>46</v>
      </c>
      <c r="C17" s="23"/>
      <c r="D17" s="24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47</v>
      </c>
    </row>
    <row r="18" spans="1:11" x14ac:dyDescent="0.25">
      <c r="A18" s="8"/>
      <c r="B18" s="22" t="s">
        <v>48</v>
      </c>
      <c r="C18" s="23"/>
      <c r="D18" s="24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49</v>
      </c>
    </row>
    <row r="19" spans="1:11" x14ac:dyDescent="0.25">
      <c r="A19" s="8"/>
      <c r="B19" s="22" t="s">
        <v>18</v>
      </c>
      <c r="C19" s="23"/>
      <c r="D19" s="24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22" t="s">
        <v>19</v>
      </c>
      <c r="C20" s="23"/>
      <c r="D20" s="24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19"/>
      <c r="C21" s="20"/>
      <c r="D21" s="18" t="s">
        <v>20</v>
      </c>
      <c r="E21" s="17">
        <f>E20+E19+E17+E16+E15+E13+E18</f>
        <v>570</v>
      </c>
      <c r="F21" s="17">
        <f t="shared" ref="F21:J21" si="2">F20+F19+F17+F16+F15+F13+F18</f>
        <v>19.399999999999999</v>
      </c>
      <c r="G21" s="17">
        <f t="shared" si="2"/>
        <v>12.35</v>
      </c>
      <c r="H21" s="17">
        <f t="shared" si="2"/>
        <v>92.15</v>
      </c>
      <c r="I21" s="17">
        <f t="shared" si="2"/>
        <v>434.59</v>
      </c>
      <c r="J21" s="17">
        <f t="shared" si="2"/>
        <v>14.37</v>
      </c>
      <c r="K21" s="10"/>
    </row>
    <row r="22" spans="1:11" x14ac:dyDescent="0.25">
      <c r="A22" s="15" t="s">
        <v>21</v>
      </c>
      <c r="B22" s="82" t="s">
        <v>50</v>
      </c>
      <c r="C22" s="83"/>
      <c r="D22" s="84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85" t="s">
        <v>51</v>
      </c>
    </row>
    <row r="23" spans="1:11" x14ac:dyDescent="0.25">
      <c r="A23" s="8"/>
      <c r="B23" s="86" t="s">
        <v>52</v>
      </c>
      <c r="C23" s="87"/>
      <c r="D23" s="88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89"/>
      <c r="C24" s="90"/>
      <c r="D24" s="18" t="s">
        <v>22</v>
      </c>
      <c r="E24" s="14">
        <f>E22+E23</f>
        <v>220</v>
      </c>
      <c r="F24" s="80">
        <f>F22+F23</f>
        <v>13</v>
      </c>
      <c r="G24" s="80">
        <f>G22+G23</f>
        <v>15</v>
      </c>
      <c r="H24" s="80">
        <f>H22+H23</f>
        <v>10</v>
      </c>
      <c r="I24" s="91">
        <f>I22+I23</f>
        <v>231.4</v>
      </c>
      <c r="J24" s="80">
        <f>J23+J22</f>
        <v>2.4099999999999997</v>
      </c>
      <c r="K24" s="10"/>
    </row>
    <row r="25" spans="1:11" x14ac:dyDescent="0.25">
      <c r="A25" s="8"/>
      <c r="B25" s="31" t="s">
        <v>55</v>
      </c>
      <c r="C25" s="32"/>
      <c r="D25" s="33"/>
      <c r="E25" s="14">
        <f t="shared" ref="E25:J25" si="3">E24+E21+E12+E10</f>
        <v>1260</v>
      </c>
      <c r="F25" s="79">
        <f t="shared" si="3"/>
        <v>40.31</v>
      </c>
      <c r="G25" s="79">
        <f t="shared" si="3"/>
        <v>32.53</v>
      </c>
      <c r="H25" s="81">
        <f t="shared" si="3"/>
        <v>177.49</v>
      </c>
      <c r="I25" s="92">
        <f>I24+I21+I12+I10</f>
        <v>1041.3900000000001</v>
      </c>
      <c r="J25" s="80">
        <f t="shared" si="3"/>
        <v>27.199999999999996</v>
      </c>
      <c r="K25" s="10"/>
    </row>
  </sheetData>
  <mergeCells count="23">
    <mergeCell ref="B23:D23"/>
    <mergeCell ref="B25:D25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6:D6"/>
    <mergeCell ref="B14:D14"/>
    <mergeCell ref="B15:D15"/>
    <mergeCell ref="B22:D22"/>
    <mergeCell ref="B7:D7"/>
    <mergeCell ref="B13:D13"/>
    <mergeCell ref="B17:D17"/>
    <mergeCell ref="B18:D18"/>
    <mergeCell ref="B19:D19"/>
    <mergeCell ref="B11:D11"/>
    <mergeCell ref="B20:D20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E25" sqref="E2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36" t="s">
        <v>3</v>
      </c>
      <c r="C1" s="37"/>
      <c r="D1" s="38"/>
      <c r="E1" t="s">
        <v>0</v>
      </c>
      <c r="F1" s="1"/>
      <c r="I1" t="s">
        <v>1</v>
      </c>
      <c r="J1" s="2">
        <v>45721</v>
      </c>
    </row>
    <row r="2" spans="1:11" ht="7.5" customHeight="1" x14ac:dyDescent="0.25"/>
    <row r="3" spans="1:11" ht="15" customHeight="1" x14ac:dyDescent="0.25">
      <c r="A3" s="50" t="s">
        <v>2</v>
      </c>
      <c r="B3" s="52" t="s">
        <v>23</v>
      </c>
      <c r="C3" s="53"/>
      <c r="D3" s="53"/>
      <c r="E3" s="50" t="s">
        <v>24</v>
      </c>
      <c r="F3" s="56" t="s">
        <v>25</v>
      </c>
      <c r="G3" s="57"/>
      <c r="H3" s="58"/>
      <c r="I3" s="50" t="s">
        <v>8</v>
      </c>
      <c r="J3" s="50" t="s">
        <v>9</v>
      </c>
      <c r="K3" s="50" t="s">
        <v>10</v>
      </c>
    </row>
    <row r="4" spans="1:11" x14ac:dyDescent="0.25">
      <c r="A4" s="51"/>
      <c r="B4" s="54"/>
      <c r="C4" s="55"/>
      <c r="D4" s="55"/>
      <c r="E4" s="51"/>
      <c r="F4" s="102" t="s">
        <v>11</v>
      </c>
      <c r="G4" s="96" t="s">
        <v>12</v>
      </c>
      <c r="H4" s="96" t="s">
        <v>13</v>
      </c>
      <c r="I4" s="51"/>
      <c r="J4" s="51"/>
      <c r="K4" s="51"/>
    </row>
    <row r="5" spans="1:11" x14ac:dyDescent="0.25">
      <c r="A5" s="110" t="s">
        <v>28</v>
      </c>
      <c r="B5" s="44"/>
      <c r="C5" s="45"/>
      <c r="D5" s="46"/>
      <c r="E5" s="108"/>
      <c r="F5" s="102"/>
      <c r="G5" s="96"/>
      <c r="H5" s="96"/>
      <c r="I5" s="107"/>
      <c r="J5" s="107"/>
      <c r="K5" s="107"/>
    </row>
    <row r="6" spans="1:11" ht="15" customHeight="1" x14ac:dyDescent="0.25">
      <c r="A6" s="99" t="s">
        <v>14</v>
      </c>
      <c r="B6" s="47" t="s">
        <v>29</v>
      </c>
      <c r="C6" s="48"/>
      <c r="D6" s="49"/>
      <c r="E6" s="103">
        <v>200</v>
      </c>
      <c r="F6" s="100">
        <v>6.5</v>
      </c>
      <c r="G6" s="105">
        <v>6</v>
      </c>
      <c r="H6" s="100">
        <v>31.2</v>
      </c>
      <c r="I6" s="105">
        <v>206</v>
      </c>
      <c r="J6" s="98" t="s">
        <v>56</v>
      </c>
      <c r="K6" s="98" t="s">
        <v>57</v>
      </c>
    </row>
    <row r="7" spans="1:11" ht="15" customHeight="1" x14ac:dyDescent="0.25">
      <c r="A7" s="95"/>
      <c r="B7" s="65" t="s">
        <v>31</v>
      </c>
      <c r="C7" s="66"/>
      <c r="D7" s="67"/>
      <c r="E7" s="104">
        <v>205</v>
      </c>
      <c r="F7" s="121">
        <v>0.1</v>
      </c>
      <c r="G7" s="120">
        <v>0</v>
      </c>
      <c r="H7" s="121">
        <v>9.1999999999999993</v>
      </c>
      <c r="I7" s="120">
        <v>36</v>
      </c>
      <c r="J7" s="100">
        <v>0.8</v>
      </c>
      <c r="K7" s="95" t="s">
        <v>32</v>
      </c>
    </row>
    <row r="8" spans="1:11" ht="15" customHeight="1" x14ac:dyDescent="0.25">
      <c r="A8" s="95"/>
      <c r="B8" s="62" t="s">
        <v>33</v>
      </c>
      <c r="C8" s="63"/>
      <c r="D8" s="64"/>
      <c r="E8" s="104">
        <v>30</v>
      </c>
      <c r="F8" s="95">
        <v>2.2799999999999998</v>
      </c>
      <c r="G8" s="100">
        <v>0.27</v>
      </c>
      <c r="H8" s="105">
        <v>15</v>
      </c>
      <c r="I8" s="105">
        <v>69.3</v>
      </c>
      <c r="J8" s="105">
        <v>0</v>
      </c>
      <c r="K8" s="106">
        <v>165</v>
      </c>
    </row>
    <row r="9" spans="1:11" x14ac:dyDescent="0.25">
      <c r="A9" s="95"/>
      <c r="B9" s="122" t="s">
        <v>34</v>
      </c>
      <c r="C9" s="123"/>
      <c r="D9" s="124"/>
      <c r="E9" s="104">
        <v>20</v>
      </c>
      <c r="F9" s="99">
        <v>0</v>
      </c>
      <c r="G9" s="99">
        <v>0</v>
      </c>
      <c r="H9" s="99">
        <v>14</v>
      </c>
      <c r="I9" s="109">
        <v>53</v>
      </c>
      <c r="J9" s="99">
        <v>0</v>
      </c>
      <c r="K9" s="106">
        <v>146</v>
      </c>
    </row>
    <row r="10" spans="1:11" x14ac:dyDescent="0.25">
      <c r="A10" s="95"/>
      <c r="B10" s="59" t="s">
        <v>15</v>
      </c>
      <c r="C10" s="60"/>
      <c r="D10" s="61"/>
      <c r="E10" s="119">
        <f>E6+E7+E8+E9</f>
        <v>455</v>
      </c>
      <c r="F10" s="119">
        <f t="shared" ref="F10:J10" si="0">F6+F7+F8+F9</f>
        <v>8.879999999999999</v>
      </c>
      <c r="G10" s="119">
        <f t="shared" si="0"/>
        <v>6.27</v>
      </c>
      <c r="H10" s="119">
        <f t="shared" si="0"/>
        <v>69.400000000000006</v>
      </c>
      <c r="I10" s="119">
        <f t="shared" si="0"/>
        <v>364.3</v>
      </c>
      <c r="J10" s="119">
        <f t="shared" si="0"/>
        <v>1.22</v>
      </c>
      <c r="K10" s="113"/>
    </row>
    <row r="11" spans="1:11" x14ac:dyDescent="0.25">
      <c r="A11" s="99" t="s">
        <v>26</v>
      </c>
      <c r="B11" s="65" t="s">
        <v>35</v>
      </c>
      <c r="C11" s="66"/>
      <c r="D11" s="67"/>
      <c r="E11" s="104">
        <v>100</v>
      </c>
      <c r="F11" s="95">
        <v>1.5</v>
      </c>
      <c r="G11" s="95">
        <v>0.5</v>
      </c>
      <c r="H11" s="105">
        <v>21</v>
      </c>
      <c r="I11" s="105">
        <v>95</v>
      </c>
      <c r="J11" s="99">
        <v>10</v>
      </c>
      <c r="K11" s="106">
        <v>26</v>
      </c>
    </row>
    <row r="12" spans="1:11" ht="15" customHeight="1" x14ac:dyDescent="0.25">
      <c r="A12" s="99"/>
      <c r="B12" s="59" t="s">
        <v>15</v>
      </c>
      <c r="C12" s="60"/>
      <c r="D12" s="61"/>
      <c r="E12" s="111">
        <v>100</v>
      </c>
      <c r="F12" s="112">
        <v>1.5</v>
      </c>
      <c r="G12" s="112">
        <v>0.5</v>
      </c>
      <c r="H12" s="117">
        <v>21</v>
      </c>
      <c r="I12" s="117">
        <v>95</v>
      </c>
      <c r="J12" s="116">
        <v>10</v>
      </c>
      <c r="K12" s="113"/>
    </row>
    <row r="13" spans="1:11" ht="15" customHeight="1" x14ac:dyDescent="0.25">
      <c r="A13" s="99" t="s">
        <v>17</v>
      </c>
      <c r="B13" s="68" t="s">
        <v>58</v>
      </c>
      <c r="C13" s="69"/>
      <c r="D13" s="70"/>
      <c r="E13" s="104">
        <v>60</v>
      </c>
      <c r="F13" s="105">
        <v>1</v>
      </c>
      <c r="G13" s="105">
        <v>4</v>
      </c>
      <c r="H13" s="100">
        <v>5.9</v>
      </c>
      <c r="I13" s="105">
        <v>63</v>
      </c>
      <c r="J13" s="95">
        <v>22.54</v>
      </c>
      <c r="K13" s="95" t="s">
        <v>38</v>
      </c>
    </row>
    <row r="14" spans="1:11" hidden="1" x14ac:dyDescent="0.25">
      <c r="A14" s="99"/>
      <c r="B14" s="127" t="s">
        <v>39</v>
      </c>
      <c r="C14" s="128"/>
      <c r="D14" s="129"/>
      <c r="E14" s="104">
        <v>50</v>
      </c>
      <c r="F14" s="118">
        <v>1.5</v>
      </c>
      <c r="G14" s="120">
        <v>1.8</v>
      </c>
      <c r="H14" s="121">
        <v>3.2</v>
      </c>
      <c r="I14" s="120">
        <v>36</v>
      </c>
      <c r="J14" s="95">
        <v>4.9000000000000004</v>
      </c>
      <c r="K14" s="95" t="s">
        <v>41</v>
      </c>
    </row>
    <row r="15" spans="1:11" x14ac:dyDescent="0.25">
      <c r="A15" s="95"/>
      <c r="B15" s="62" t="s">
        <v>42</v>
      </c>
      <c r="C15" s="63"/>
      <c r="D15" s="64"/>
      <c r="E15" s="104">
        <v>180</v>
      </c>
      <c r="F15" s="95">
        <v>3.3</v>
      </c>
      <c r="G15" s="95">
        <v>3.5</v>
      </c>
      <c r="H15" s="95">
        <v>10.8</v>
      </c>
      <c r="I15" s="105">
        <v>89</v>
      </c>
      <c r="J15" s="95">
        <v>2.6</v>
      </c>
      <c r="K15" s="95" t="s">
        <v>43</v>
      </c>
    </row>
    <row r="16" spans="1:11" x14ac:dyDescent="0.25">
      <c r="A16" s="95"/>
      <c r="B16" s="62" t="s">
        <v>44</v>
      </c>
      <c r="C16" s="63"/>
      <c r="D16" s="64"/>
      <c r="E16" s="104">
        <v>90</v>
      </c>
      <c r="F16" s="95">
        <v>8.6999999999999993</v>
      </c>
      <c r="G16" s="95">
        <v>4.7</v>
      </c>
      <c r="H16" s="95">
        <v>3.7</v>
      </c>
      <c r="I16" s="95">
        <v>91.5</v>
      </c>
      <c r="J16" s="95">
        <v>1.06</v>
      </c>
      <c r="K16" s="101" t="s">
        <v>45</v>
      </c>
    </row>
    <row r="17" spans="1:11" x14ac:dyDescent="0.25">
      <c r="A17" s="95"/>
      <c r="B17" s="62" t="s">
        <v>46</v>
      </c>
      <c r="C17" s="63"/>
      <c r="D17" s="64"/>
      <c r="E17" s="104">
        <v>130</v>
      </c>
      <c r="F17" s="95">
        <v>3.2</v>
      </c>
      <c r="G17" s="95">
        <v>2.9</v>
      </c>
      <c r="H17" s="118">
        <v>32.1</v>
      </c>
      <c r="I17" s="95">
        <v>170.7</v>
      </c>
      <c r="J17" s="95">
        <v>0</v>
      </c>
      <c r="K17" s="95" t="s">
        <v>59</v>
      </c>
    </row>
    <row r="18" spans="1:11" x14ac:dyDescent="0.25">
      <c r="A18" s="95"/>
      <c r="B18" s="65" t="s">
        <v>48</v>
      </c>
      <c r="C18" s="66"/>
      <c r="D18" s="67"/>
      <c r="E18" s="104">
        <v>200</v>
      </c>
      <c r="F18" s="105">
        <v>0</v>
      </c>
      <c r="G18" s="105">
        <v>0</v>
      </c>
      <c r="H18" s="95">
        <v>9.1</v>
      </c>
      <c r="I18" s="95">
        <v>0.26</v>
      </c>
      <c r="J18" s="105">
        <v>0</v>
      </c>
      <c r="K18" s="95" t="s">
        <v>49</v>
      </c>
    </row>
    <row r="19" spans="1:11" x14ac:dyDescent="0.25">
      <c r="A19" s="95"/>
      <c r="B19" s="65" t="s">
        <v>27</v>
      </c>
      <c r="C19" s="66"/>
      <c r="D19" s="67"/>
      <c r="E19" s="104">
        <v>30</v>
      </c>
      <c r="F19" s="100">
        <v>2.1</v>
      </c>
      <c r="G19" s="100">
        <v>0.2</v>
      </c>
      <c r="H19" s="105">
        <v>15</v>
      </c>
      <c r="I19" s="105">
        <v>69</v>
      </c>
      <c r="J19" s="105">
        <v>0</v>
      </c>
      <c r="K19" s="95">
        <v>59</v>
      </c>
    </row>
    <row r="20" spans="1:11" x14ac:dyDescent="0.25">
      <c r="A20" s="95"/>
      <c r="B20" s="65" t="s">
        <v>19</v>
      </c>
      <c r="C20" s="66"/>
      <c r="D20" s="67"/>
      <c r="E20" s="104">
        <v>40</v>
      </c>
      <c r="F20" s="105">
        <v>6</v>
      </c>
      <c r="G20" s="105">
        <v>1</v>
      </c>
      <c r="H20" s="100">
        <v>44.2</v>
      </c>
      <c r="I20" s="105">
        <v>72</v>
      </c>
      <c r="J20" s="105">
        <v>0</v>
      </c>
      <c r="K20" s="95">
        <v>63</v>
      </c>
    </row>
    <row r="21" spans="1:11" x14ac:dyDescent="0.25">
      <c r="A21" s="95"/>
      <c r="B21" s="59" t="s">
        <v>20</v>
      </c>
      <c r="C21" s="60"/>
      <c r="D21" s="61"/>
      <c r="E21" s="111">
        <f>E13+E15+E16+E17+E18+E19+E20</f>
        <v>730</v>
      </c>
      <c r="F21" s="111">
        <f t="shared" ref="F21:J21" si="1">F13+F15+F16+F17+F18+F19+F20</f>
        <v>24.3</v>
      </c>
      <c r="G21" s="111">
        <f t="shared" si="1"/>
        <v>16.299999999999997</v>
      </c>
      <c r="H21" s="111">
        <f t="shared" si="1"/>
        <v>120.8</v>
      </c>
      <c r="I21" s="111">
        <f t="shared" si="1"/>
        <v>555.46</v>
      </c>
      <c r="J21" s="111">
        <f t="shared" si="1"/>
        <v>26.2</v>
      </c>
      <c r="K21" s="112"/>
    </row>
    <row r="22" spans="1:11" x14ac:dyDescent="0.25">
      <c r="A22" s="99" t="s">
        <v>21</v>
      </c>
      <c r="B22" s="94" t="s">
        <v>50</v>
      </c>
      <c r="C22" s="125"/>
      <c r="D22" s="126"/>
      <c r="E22" s="104">
        <v>70</v>
      </c>
      <c r="F22" s="100">
        <v>4</v>
      </c>
      <c r="G22" s="100">
        <v>8.1999999999999993</v>
      </c>
      <c r="H22" s="100">
        <v>33</v>
      </c>
      <c r="I22" s="100">
        <v>223</v>
      </c>
      <c r="J22" s="95">
        <v>0</v>
      </c>
      <c r="K22" s="98"/>
    </row>
    <row r="23" spans="1:11" x14ac:dyDescent="0.25">
      <c r="A23" s="97"/>
      <c r="B23" s="62" t="s">
        <v>60</v>
      </c>
      <c r="C23" s="63"/>
      <c r="D23" s="64"/>
      <c r="E23" s="104">
        <v>200</v>
      </c>
      <c r="F23" s="95">
        <v>5.8</v>
      </c>
      <c r="G23" s="95">
        <v>5</v>
      </c>
      <c r="H23" s="95">
        <v>9.6</v>
      </c>
      <c r="I23" s="95">
        <v>108</v>
      </c>
      <c r="J23" s="95">
        <v>2.6</v>
      </c>
      <c r="K23" s="95">
        <v>20</v>
      </c>
    </row>
    <row r="24" spans="1:11" x14ac:dyDescent="0.25">
      <c r="A24" s="97"/>
      <c r="B24" s="59" t="s">
        <v>22</v>
      </c>
      <c r="C24" s="60"/>
      <c r="D24" s="61"/>
      <c r="E24" s="111">
        <v>270</v>
      </c>
      <c r="F24" s="114">
        <v>9.8000000000000007</v>
      </c>
      <c r="G24" s="114">
        <v>13.2</v>
      </c>
      <c r="H24" s="114">
        <v>42.6</v>
      </c>
      <c r="I24" s="117">
        <v>331</v>
      </c>
      <c r="J24" s="114">
        <v>2.6</v>
      </c>
      <c r="K24" s="113"/>
    </row>
    <row r="25" spans="1:11" x14ac:dyDescent="0.25">
      <c r="A25" s="97"/>
      <c r="B25" s="59" t="s">
        <v>61</v>
      </c>
      <c r="C25" s="60"/>
      <c r="D25" s="61"/>
      <c r="E25" s="115">
        <v>1555</v>
      </c>
      <c r="F25" s="116">
        <v>44.480000000000004</v>
      </c>
      <c r="G25" s="116">
        <v>36.269999999999996</v>
      </c>
      <c r="H25" s="117">
        <v>251.10000000000002</v>
      </c>
      <c r="I25" s="116">
        <v>1345.76</v>
      </c>
      <c r="J25" s="117">
        <v>22.38</v>
      </c>
      <c r="K25" s="112"/>
    </row>
  </sheetData>
  <mergeCells count="28">
    <mergeCell ref="B11:D11"/>
    <mergeCell ref="B15:D15"/>
    <mergeCell ref="A3:A4"/>
    <mergeCell ref="B3:D4"/>
    <mergeCell ref="B12:D12"/>
    <mergeCell ref="B22:D22"/>
    <mergeCell ref="B18:D18"/>
    <mergeCell ref="B16:D16"/>
    <mergeCell ref="B8:D8"/>
    <mergeCell ref="B13:D13"/>
    <mergeCell ref="B5:D5"/>
    <mergeCell ref="B14:D14"/>
    <mergeCell ref="B17:D17"/>
    <mergeCell ref="B10:D10"/>
    <mergeCell ref="B6:D6"/>
    <mergeCell ref="B7:D7"/>
    <mergeCell ref="B19:D19"/>
    <mergeCell ref="B20:D20"/>
    <mergeCell ref="B21:D21"/>
    <mergeCell ref="B23:D23"/>
    <mergeCell ref="B24:D24"/>
    <mergeCell ref="J3:J4"/>
    <mergeCell ref="F3:H3"/>
    <mergeCell ref="K3:K4"/>
    <mergeCell ref="I3:I4"/>
    <mergeCell ref="E3:E4"/>
    <mergeCell ref="B1:D1"/>
    <mergeCell ref="B25:D25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2025-03-04T09:00:26Z</dcterms:modified>
</cp:coreProperties>
</file>