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E12" i="1"/>
  <c r="J10" i="1"/>
  <c r="I10" i="1"/>
  <c r="H10" i="1"/>
  <c r="G10" i="1"/>
  <c r="F10" i="1"/>
  <c r="E10" i="1"/>
  <c r="I25" i="3" l="1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<sst xmlns="http://schemas.openxmlformats.org/spreadsheetml/2006/main" count="106" uniqueCount="66">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</sst>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3" fillId="0" borderId="5" xfId="0" applyFont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7" workbookViewId="0">
      <selection activeCell="D29" sqref="D29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101" t="s">
        <v>3</v>
      </c>
      <c r="C1" s="102"/>
      <c r="D1" s="103"/>
      <c r="E1" t="s">
        <v>0</v>
      </c>
      <c r="H1" t="s">
        <v>1</v>
      </c>
      <c r="I1" s="104"/>
      <c r="J1" s="105"/>
      <c r="K1" s="105"/>
    </row>
    <row r="2" spans="1:11" ht="7.5" customHeight="1" x14ac:dyDescent="0.25"/>
    <row r="3" spans="1:11" ht="15.75" customHeight="1" x14ac:dyDescent="0.25">
      <c r="A3" s="99" t="s">
        <v>5</v>
      </c>
      <c r="B3" s="93" t="s">
        <v>6</v>
      </c>
      <c r="C3" s="94"/>
      <c r="D3" s="95"/>
      <c r="E3" s="99" t="s">
        <v>7</v>
      </c>
      <c r="F3" s="106" t="s">
        <v>8</v>
      </c>
      <c r="G3" s="107"/>
      <c r="H3" s="108"/>
      <c r="I3" s="99" t="s">
        <v>9</v>
      </c>
      <c r="J3" s="99" t="s">
        <v>10</v>
      </c>
      <c r="K3" s="99" t="s">
        <v>11</v>
      </c>
    </row>
    <row r="4" spans="1:11" ht="30" x14ac:dyDescent="0.25">
      <c r="A4" s="100"/>
      <c r="B4" s="96"/>
      <c r="C4" s="97"/>
      <c r="D4" s="98"/>
      <c r="E4" s="100"/>
      <c r="F4" s="3" t="s">
        <v>12</v>
      </c>
      <c r="G4" s="3" t="s">
        <v>13</v>
      </c>
      <c r="H4" s="3" t="s">
        <v>14</v>
      </c>
      <c r="I4" s="100"/>
      <c r="J4" s="100"/>
      <c r="K4" s="100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81" t="s">
        <v>36</v>
      </c>
      <c r="C6" s="82"/>
      <c r="D6" s="83"/>
      <c r="E6" s="54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81" t="s">
        <v>4</v>
      </c>
      <c r="C7" s="82"/>
      <c r="D7" s="83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5" t="s">
        <v>16</v>
      </c>
    </row>
    <row r="8" spans="1:11" ht="15" customHeight="1" x14ac:dyDescent="0.25">
      <c r="A8" s="22"/>
      <c r="B8" s="75" t="s">
        <v>43</v>
      </c>
      <c r="C8" s="76"/>
      <c r="D8" s="77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14" t="s">
        <v>44</v>
      </c>
      <c r="C9" s="15"/>
      <c r="D9" s="50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6" t="s">
        <v>18</v>
      </c>
      <c r="B11" s="75" t="s">
        <v>45</v>
      </c>
      <c r="C11" s="76"/>
      <c r="D11" s="77"/>
      <c r="E11" s="9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7">
        <v>210102</v>
      </c>
    </row>
    <row r="12" spans="1:11" ht="15.75" hidden="1" customHeight="1" x14ac:dyDescent="0.25">
      <c r="A12" s="56"/>
      <c r="B12" s="14"/>
      <c r="C12" s="15"/>
      <c r="D12" s="20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8"/>
    </row>
    <row r="13" spans="1:11" ht="15" customHeight="1" x14ac:dyDescent="0.25">
      <c r="A13" s="8" t="s">
        <v>19</v>
      </c>
      <c r="B13" s="81" t="s">
        <v>20</v>
      </c>
      <c r="C13" s="82"/>
      <c r="D13" s="83"/>
      <c r="E13" s="9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x14ac:dyDescent="0.25">
      <c r="A14" s="8" t="s">
        <v>19</v>
      </c>
      <c r="B14" s="84" t="s">
        <v>46</v>
      </c>
      <c r="C14" s="85"/>
      <c r="D14" s="86"/>
      <c r="E14" s="54">
        <v>30</v>
      </c>
      <c r="F14" s="59">
        <v>0.35</v>
      </c>
      <c r="G14" s="60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75" t="s">
        <v>48</v>
      </c>
      <c r="C15" s="76"/>
      <c r="D15" s="77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75" t="s">
        <v>50</v>
      </c>
      <c r="C16" s="76"/>
      <c r="D16" s="77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87" t="s">
        <v>52</v>
      </c>
      <c r="C17" s="88"/>
      <c r="D17" s="89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75" t="s">
        <v>54</v>
      </c>
      <c r="C18" s="76"/>
      <c r="D18" s="77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75" t="s">
        <v>24</v>
      </c>
      <c r="C19" s="76"/>
      <c r="D19" s="77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75" t="s">
        <v>25</v>
      </c>
      <c r="C20" s="76"/>
      <c r="D20" s="77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90" t="s">
        <v>55</v>
      </c>
      <c r="C22" s="91"/>
      <c r="D22" s="92"/>
      <c r="E22" s="54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81" t="s">
        <v>58</v>
      </c>
      <c r="C23" s="82"/>
      <c r="D23" s="83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78" t="s">
        <v>60</v>
      </c>
      <c r="C25" s="79"/>
      <c r="D25" s="80"/>
      <c r="E25" s="26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1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14" sqref="N1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101" t="s">
        <v>3</v>
      </c>
      <c r="C1" s="102"/>
      <c r="D1" s="103"/>
      <c r="E1" t="s">
        <v>0</v>
      </c>
      <c r="F1" s="1"/>
      <c r="I1" t="s">
        <v>1</v>
      </c>
      <c r="J1" s="2">
        <v>45727</v>
      </c>
    </row>
    <row r="2" spans="1:11" ht="7.5" customHeight="1" x14ac:dyDescent="0.25"/>
    <row r="3" spans="1:11" ht="15" customHeight="1" x14ac:dyDescent="0.25">
      <c r="A3" s="120" t="s">
        <v>2</v>
      </c>
      <c r="B3" s="122" t="s">
        <v>29</v>
      </c>
      <c r="C3" s="123"/>
      <c r="D3" s="123"/>
      <c r="E3" s="120" t="s">
        <v>30</v>
      </c>
      <c r="F3" s="129" t="s">
        <v>31</v>
      </c>
      <c r="G3" s="130"/>
      <c r="H3" s="131"/>
      <c r="I3" s="120" t="s">
        <v>9</v>
      </c>
      <c r="J3" s="120" t="s">
        <v>10</v>
      </c>
      <c r="K3" s="120" t="s">
        <v>11</v>
      </c>
    </row>
    <row r="4" spans="1:11" x14ac:dyDescent="0.25">
      <c r="A4" s="121"/>
      <c r="B4" s="124"/>
      <c r="C4" s="125"/>
      <c r="D4" s="125"/>
      <c r="E4" s="121"/>
      <c r="F4" s="27" t="s">
        <v>12</v>
      </c>
      <c r="G4" s="28" t="s">
        <v>13</v>
      </c>
      <c r="H4" s="28" t="s">
        <v>14</v>
      </c>
      <c r="I4" s="121"/>
      <c r="J4" s="121"/>
      <c r="K4" s="121"/>
    </row>
    <row r="5" spans="1:11" x14ac:dyDescent="0.25">
      <c r="A5" s="29" t="s">
        <v>35</v>
      </c>
      <c r="B5" s="126"/>
      <c r="C5" s="127"/>
      <c r="D5" s="128"/>
      <c r="E5" s="30"/>
      <c r="F5" s="27"/>
      <c r="G5" s="28"/>
      <c r="H5" s="28"/>
      <c r="I5" s="31"/>
      <c r="J5" s="31"/>
      <c r="K5" s="31"/>
    </row>
    <row r="6" spans="1:11" ht="15" customHeight="1" x14ac:dyDescent="0.25">
      <c r="A6" s="32" t="s">
        <v>15</v>
      </c>
      <c r="B6" s="81" t="s">
        <v>36</v>
      </c>
      <c r="C6" s="82"/>
      <c r="D6" s="83"/>
      <c r="E6" s="33">
        <v>200</v>
      </c>
      <c r="F6" s="34">
        <v>3.4</v>
      </c>
      <c r="G6" s="34">
        <v>3.7</v>
      </c>
      <c r="H6" s="35">
        <v>12</v>
      </c>
      <c r="I6" s="35">
        <v>95</v>
      </c>
      <c r="J6" s="36" t="s">
        <v>32</v>
      </c>
      <c r="K6" s="62" t="s">
        <v>62</v>
      </c>
    </row>
    <row r="7" spans="1:11" ht="15" customHeight="1" x14ac:dyDescent="0.25">
      <c r="A7" s="32"/>
      <c r="B7" s="81" t="s">
        <v>4</v>
      </c>
      <c r="C7" s="82"/>
      <c r="D7" s="83"/>
      <c r="E7" s="38">
        <v>200</v>
      </c>
      <c r="F7" s="35">
        <v>3</v>
      </c>
      <c r="G7" s="34">
        <v>2.9</v>
      </c>
      <c r="H7" s="34">
        <v>13.4</v>
      </c>
      <c r="I7" s="35">
        <v>89</v>
      </c>
      <c r="J7" s="34">
        <v>0.52</v>
      </c>
      <c r="K7" s="37" t="s">
        <v>16</v>
      </c>
    </row>
    <row r="8" spans="1:11" ht="15" customHeight="1" x14ac:dyDescent="0.25">
      <c r="A8" s="32"/>
      <c r="B8" s="75" t="s">
        <v>43</v>
      </c>
      <c r="C8" s="76"/>
      <c r="D8" s="77"/>
      <c r="E8" s="38">
        <v>20</v>
      </c>
      <c r="F8" s="47">
        <v>1.5</v>
      </c>
      <c r="G8" s="39">
        <v>0.2</v>
      </c>
      <c r="H8" s="63">
        <v>10</v>
      </c>
      <c r="I8" s="63">
        <v>46.2</v>
      </c>
      <c r="J8" s="32">
        <v>0</v>
      </c>
      <c r="K8" s="34">
        <v>165</v>
      </c>
    </row>
    <row r="9" spans="1:11" x14ac:dyDescent="0.25">
      <c r="A9" s="37"/>
      <c r="B9" s="14" t="s">
        <v>44</v>
      </c>
      <c r="C9" s="15"/>
      <c r="D9" s="50"/>
      <c r="E9" s="38">
        <v>20</v>
      </c>
      <c r="F9" s="37">
        <v>5.2</v>
      </c>
      <c r="G9" s="34">
        <v>1.6</v>
      </c>
      <c r="H9" s="32">
        <v>0</v>
      </c>
      <c r="I9" s="32">
        <v>70</v>
      </c>
      <c r="J9" s="32">
        <v>0</v>
      </c>
      <c r="K9" s="64">
        <v>68</v>
      </c>
    </row>
    <row r="10" spans="1:11" x14ac:dyDescent="0.25">
      <c r="A10" s="37"/>
      <c r="B10" s="109" t="s">
        <v>17</v>
      </c>
      <c r="C10" s="110"/>
      <c r="D10" s="111"/>
      <c r="E10" s="41">
        <f>E6+E7+E8+E9</f>
        <v>440</v>
      </c>
      <c r="F10" s="42">
        <f>F6+F7+F8+F9</f>
        <v>13.100000000000001</v>
      </c>
      <c r="G10" s="65">
        <f>G6+G7+G8+G9</f>
        <v>8.4</v>
      </c>
      <c r="H10" s="46">
        <f>H6+H7+H8+H9</f>
        <v>35.4</v>
      </c>
      <c r="I10" s="46">
        <f>I6+I7+I8+I9</f>
        <v>300.2</v>
      </c>
      <c r="J10" s="66">
        <f>J6+J7+J8</f>
        <v>0.94</v>
      </c>
      <c r="K10" s="45"/>
    </row>
    <row r="11" spans="1:11" x14ac:dyDescent="0.25">
      <c r="A11" s="32" t="s">
        <v>33</v>
      </c>
      <c r="B11" s="75" t="s">
        <v>45</v>
      </c>
      <c r="C11" s="76"/>
      <c r="D11" s="77"/>
      <c r="E11" s="38">
        <v>100</v>
      </c>
      <c r="F11" s="37">
        <v>0.9</v>
      </c>
      <c r="G11" s="37">
        <v>0.2</v>
      </c>
      <c r="H11" s="37">
        <v>8.1</v>
      </c>
      <c r="I11" s="35">
        <v>43</v>
      </c>
      <c r="J11" s="35">
        <v>60</v>
      </c>
      <c r="K11" s="43">
        <v>210102</v>
      </c>
    </row>
    <row r="12" spans="1:11" ht="15" customHeight="1" x14ac:dyDescent="0.25">
      <c r="A12" s="32"/>
      <c r="B12" s="109" t="s">
        <v>17</v>
      </c>
      <c r="C12" s="110"/>
      <c r="D12" s="111"/>
      <c r="E12" s="41">
        <f>E11</f>
        <v>100</v>
      </c>
      <c r="F12" s="42">
        <f>F11</f>
        <v>0.9</v>
      </c>
      <c r="G12" s="65">
        <f>G11</f>
        <v>0.2</v>
      </c>
      <c r="H12" s="42">
        <f>H11</f>
        <v>8.1</v>
      </c>
      <c r="I12" s="42">
        <f>I11</f>
        <v>43</v>
      </c>
      <c r="J12" s="42">
        <f>J11+J10</f>
        <v>60.94</v>
      </c>
      <c r="K12" s="45"/>
    </row>
    <row r="13" spans="1:11" ht="15" hidden="1" customHeight="1" x14ac:dyDescent="0.25">
      <c r="A13" s="32" t="s">
        <v>19</v>
      </c>
      <c r="B13" s="81" t="s">
        <v>20</v>
      </c>
      <c r="C13" s="82"/>
      <c r="D13" s="83"/>
      <c r="E13" s="67">
        <v>60</v>
      </c>
      <c r="F13" s="32">
        <v>0.4</v>
      </c>
      <c r="G13" s="68">
        <v>5.9</v>
      </c>
      <c r="H13" s="32">
        <v>1.4</v>
      </c>
      <c r="I13" s="35">
        <v>60</v>
      </c>
      <c r="J13" s="32">
        <v>5.47</v>
      </c>
      <c r="K13" s="69" t="s">
        <v>21</v>
      </c>
    </row>
    <row r="14" spans="1:11" ht="15" customHeight="1" x14ac:dyDescent="0.25">
      <c r="A14" s="32" t="s">
        <v>19</v>
      </c>
      <c r="B14" s="84" t="s">
        <v>46</v>
      </c>
      <c r="C14" s="85"/>
      <c r="D14" s="86"/>
      <c r="E14" s="38">
        <v>60</v>
      </c>
      <c r="F14" s="37">
        <v>0.7</v>
      </c>
      <c r="G14" s="35">
        <v>4</v>
      </c>
      <c r="H14" s="34">
        <v>1.8</v>
      </c>
      <c r="I14" s="35">
        <v>45</v>
      </c>
      <c r="J14" s="37">
        <v>14.8</v>
      </c>
      <c r="K14" s="37" t="s">
        <v>47</v>
      </c>
    </row>
    <row r="15" spans="1:11" x14ac:dyDescent="0.25">
      <c r="A15" s="37"/>
      <c r="B15" s="75" t="s">
        <v>48</v>
      </c>
      <c r="C15" s="76"/>
      <c r="D15" s="77"/>
      <c r="E15" s="38">
        <v>180</v>
      </c>
      <c r="F15" s="47">
        <v>2.4300000000000002</v>
      </c>
      <c r="G15" s="63">
        <v>3.96</v>
      </c>
      <c r="H15" s="39">
        <v>14.6</v>
      </c>
      <c r="I15" s="40">
        <v>105.3</v>
      </c>
      <c r="J15" s="37">
        <v>4.68</v>
      </c>
      <c r="K15" s="37" t="s">
        <v>49</v>
      </c>
    </row>
    <row r="16" spans="1:11" x14ac:dyDescent="0.25">
      <c r="A16" s="70"/>
      <c r="B16" s="75" t="s">
        <v>63</v>
      </c>
      <c r="C16" s="76"/>
      <c r="D16" s="77"/>
      <c r="E16" s="38">
        <v>80</v>
      </c>
      <c r="F16" s="37">
        <v>11.95</v>
      </c>
      <c r="G16" s="37">
        <v>14.31</v>
      </c>
      <c r="H16" s="37">
        <v>3.86</v>
      </c>
      <c r="I16" s="35">
        <v>192</v>
      </c>
      <c r="J16" s="37">
        <v>0</v>
      </c>
      <c r="K16" s="37" t="s">
        <v>51</v>
      </c>
    </row>
    <row r="17" spans="1:11" x14ac:dyDescent="0.25">
      <c r="A17" s="70"/>
      <c r="B17" s="117" t="s">
        <v>52</v>
      </c>
      <c r="C17" s="118"/>
      <c r="D17" s="119"/>
      <c r="E17" s="38">
        <v>130</v>
      </c>
      <c r="F17" s="37">
        <v>5.3</v>
      </c>
      <c r="G17" s="37">
        <v>3.8</v>
      </c>
      <c r="H17" s="37">
        <v>34.4</v>
      </c>
      <c r="I17" s="32">
        <v>188</v>
      </c>
      <c r="J17" s="37">
        <v>0</v>
      </c>
      <c r="K17" s="37" t="s">
        <v>53</v>
      </c>
    </row>
    <row r="18" spans="1:11" x14ac:dyDescent="0.25">
      <c r="A18" s="70"/>
      <c r="B18" s="75" t="s">
        <v>22</v>
      </c>
      <c r="C18" s="76"/>
      <c r="D18" s="77"/>
      <c r="E18" s="38">
        <v>180</v>
      </c>
      <c r="F18" s="34">
        <v>0.18</v>
      </c>
      <c r="G18" s="34">
        <v>0.09</v>
      </c>
      <c r="H18" s="35">
        <v>15</v>
      </c>
      <c r="I18" s="34">
        <v>58.5</v>
      </c>
      <c r="J18" s="34">
        <v>80.099999999999994</v>
      </c>
      <c r="K18" s="37" t="s">
        <v>23</v>
      </c>
    </row>
    <row r="19" spans="1:11" x14ac:dyDescent="0.25">
      <c r="A19" s="70"/>
      <c r="B19" s="112" t="s">
        <v>34</v>
      </c>
      <c r="C19" s="113"/>
      <c r="D19" s="114"/>
      <c r="E19" s="38">
        <v>30</v>
      </c>
      <c r="F19" s="34">
        <v>2.1</v>
      </c>
      <c r="G19" s="34">
        <v>0.2</v>
      </c>
      <c r="H19" s="35">
        <v>15</v>
      </c>
      <c r="I19" s="35">
        <v>69</v>
      </c>
      <c r="J19" s="35">
        <v>0</v>
      </c>
      <c r="K19" s="37">
        <v>59</v>
      </c>
    </row>
    <row r="20" spans="1:11" x14ac:dyDescent="0.25">
      <c r="A20" s="70"/>
      <c r="B20" s="112" t="s">
        <v>25</v>
      </c>
      <c r="C20" s="113"/>
      <c r="D20" s="114"/>
      <c r="E20" s="38">
        <v>40</v>
      </c>
      <c r="F20" s="35">
        <v>6</v>
      </c>
      <c r="G20" s="35">
        <v>1</v>
      </c>
      <c r="H20" s="34">
        <v>44.2</v>
      </c>
      <c r="I20" s="35">
        <v>72</v>
      </c>
      <c r="J20" s="35">
        <v>0</v>
      </c>
      <c r="K20" s="37">
        <v>63</v>
      </c>
    </row>
    <row r="21" spans="1:11" x14ac:dyDescent="0.25">
      <c r="A21" s="70"/>
      <c r="B21" s="109" t="s">
        <v>26</v>
      </c>
      <c r="C21" s="110"/>
      <c r="D21" s="111"/>
      <c r="E21" s="41">
        <f>E13+E15+E16+E17+E18+E19+E20</f>
        <v>700</v>
      </c>
      <c r="F21" s="41">
        <f t="shared" ref="F21:J21" si="0">F13+F15+F16+F17+F18+F19+F20</f>
        <v>28.36</v>
      </c>
      <c r="G21" s="41">
        <f t="shared" si="0"/>
        <v>29.26</v>
      </c>
      <c r="H21" s="41">
        <f t="shared" si="0"/>
        <v>128.45999999999998</v>
      </c>
      <c r="I21" s="41">
        <f t="shared" si="0"/>
        <v>744.8</v>
      </c>
      <c r="J21" s="41">
        <f t="shared" si="0"/>
        <v>90.25</v>
      </c>
      <c r="K21" s="37"/>
    </row>
    <row r="22" spans="1:11" ht="15" customHeight="1" x14ac:dyDescent="0.25">
      <c r="A22" s="71" t="s">
        <v>27</v>
      </c>
      <c r="B22" s="90" t="s">
        <v>64</v>
      </c>
      <c r="C22" s="115"/>
      <c r="D22" s="116"/>
      <c r="E22" s="38">
        <v>70</v>
      </c>
      <c r="F22" s="37">
        <v>7.6</v>
      </c>
      <c r="G22" s="37">
        <v>2.1</v>
      </c>
      <c r="H22" s="37">
        <v>38.299999999999997</v>
      </c>
      <c r="I22" s="35">
        <v>192</v>
      </c>
      <c r="J22" s="37">
        <v>0.11</v>
      </c>
      <c r="K22" s="37" t="s">
        <v>65</v>
      </c>
    </row>
    <row r="23" spans="1:11" ht="15" customHeight="1" x14ac:dyDescent="0.25">
      <c r="A23" s="71"/>
      <c r="B23" s="81" t="s">
        <v>58</v>
      </c>
      <c r="C23" s="82"/>
      <c r="D23" s="83"/>
      <c r="E23" s="38">
        <v>200</v>
      </c>
      <c r="F23" s="34">
        <v>1.4</v>
      </c>
      <c r="G23" s="34">
        <v>1.4</v>
      </c>
      <c r="H23" s="34">
        <v>11.2</v>
      </c>
      <c r="I23" s="35">
        <v>61</v>
      </c>
      <c r="J23" s="34">
        <v>0.26</v>
      </c>
      <c r="K23" s="37" t="s">
        <v>59</v>
      </c>
    </row>
    <row r="24" spans="1:11" x14ac:dyDescent="0.25">
      <c r="A24" s="72"/>
      <c r="B24" s="109" t="s">
        <v>28</v>
      </c>
      <c r="C24" s="110"/>
      <c r="D24" s="111"/>
      <c r="E24" s="44">
        <f t="shared" ref="E24:J24" si="1">E22+E23</f>
        <v>270</v>
      </c>
      <c r="F24" s="44">
        <f t="shared" si="1"/>
        <v>9</v>
      </c>
      <c r="G24" s="44">
        <f t="shared" si="1"/>
        <v>3.5</v>
      </c>
      <c r="H24" s="44">
        <f t="shared" si="1"/>
        <v>49.5</v>
      </c>
      <c r="I24" s="44">
        <f t="shared" si="1"/>
        <v>253</v>
      </c>
      <c r="J24" s="44">
        <f t="shared" si="1"/>
        <v>0.37</v>
      </c>
      <c r="K24" s="45"/>
    </row>
    <row r="25" spans="1:11" x14ac:dyDescent="0.25">
      <c r="A25" s="73"/>
      <c r="B25" s="51"/>
      <c r="C25" s="52"/>
      <c r="D25" s="53" t="s">
        <v>60</v>
      </c>
      <c r="E25" s="48">
        <f>E24+E21+E12+E10</f>
        <v>1510</v>
      </c>
      <c r="F25" s="42">
        <f>F24+F21+F12+F10</f>
        <v>51.36</v>
      </c>
      <c r="G25" s="45">
        <f>G24+G21+G12+G10</f>
        <v>41.360000000000007</v>
      </c>
      <c r="H25" s="42">
        <f>H24+H21+H12+H10</f>
        <v>221.45999999999998</v>
      </c>
      <c r="I25" s="49">
        <f>I24+I21+I12+I10</f>
        <v>1341</v>
      </c>
      <c r="J25" s="74"/>
      <c r="K25" s="74"/>
    </row>
  </sheetData>
  <mergeCells count="27"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I3:I4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2025-03-10T10:47:31Z</dcterms:modified>
</cp:coreProperties>
</file>