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H25" i="3" s="1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4" i="1"/>
  <c r="G24" i="1"/>
  <c r="H24" i="1"/>
  <c r="I24" i="1"/>
  <c r="J24" i="1"/>
  <c r="F21" i="1"/>
  <c r="G21" i="1"/>
  <c r="H21" i="1"/>
  <c r="I21" i="1"/>
  <c r="J21" i="1"/>
  <c r="E21" i="1"/>
  <c r="F10" i="1"/>
  <c r="G10" i="1"/>
  <c r="H10" i="1"/>
  <c r="I10" i="1"/>
  <c r="J10" i="1"/>
  <c r="E24" i="1"/>
  <c r="G25" i="1"/>
  <c r="F25" i="1"/>
  <c r="E25" i="1"/>
  <c r="E10" i="1"/>
  <c r="E25" i="3" l="1"/>
  <c r="I25" i="3"/>
  <c r="F25" i="3"/>
  <c r="J25" i="3"/>
  <c r="I25" i="1"/>
  <c r="J25" i="1"/>
  <c r="H25" i="1"/>
</calcChain>
</file>

<file path=xl/sharedStrings.xml><?xml version="1.0" encoding="utf-8"?>
<sst xmlns="http://schemas.openxmlformats.org/spreadsheetml/2006/main" count="100" uniqueCount="60">
  <si>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</si>
  <si>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</si>
  <si>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</si>
  <si>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</si>
  <si>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</si>
  <si>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</si>
  <si>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</si>
  <si>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</si>
  <si>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</si>
  <si>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</si>
  <si>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</si>
  <si>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</si>
  <si>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</si>
  <si>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</si>
  <si>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</si>
  <si>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</si>
  <si>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</si>
  <si>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</si>
  <si>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</si>
  <si>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</si>
  <si>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</si>
  <si>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</si>
  <si>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</si>
  <si>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</si>
  <si>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</si>
  <si>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</si>
  <si>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</si>
  <si>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</si>
  <si>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9</t>
  </si>
  <si>
    <t>омлет запеченный или паровой</t>
  </si>
  <si>
    <t>0.11</t>
  </si>
  <si>
    <t>2\6</t>
  </si>
  <si>
    <t>какао с молоком</t>
  </si>
  <si>
    <t>14\10</t>
  </si>
  <si>
    <t>батон</t>
  </si>
  <si>
    <t>сыр (порциями)</t>
  </si>
  <si>
    <t>итого за 1 завтрак</t>
  </si>
  <si>
    <t>яблоко</t>
  </si>
  <si>
    <t>итого за 2 завтрак</t>
  </si>
  <si>
    <t>салат из морской капусты и моркови с яйцом и растительным маслом</t>
  </si>
  <si>
    <t>0.8</t>
  </si>
  <si>
    <t>19\1</t>
  </si>
  <si>
    <t>салат из отворной свеклы с солеными огурцами и растительным маслом</t>
  </si>
  <si>
    <t>1,75</t>
  </si>
  <si>
    <t>23\1</t>
  </si>
  <si>
    <t>суп картофельный с бобовыми</t>
  </si>
  <si>
    <t>17\2</t>
  </si>
  <si>
    <t>рыба отварная</t>
  </si>
  <si>
    <t>1\7</t>
  </si>
  <si>
    <t>гарнир овощной сборный</t>
  </si>
  <si>
    <t>36\3</t>
  </si>
  <si>
    <t>компот из яблок и кураги</t>
  </si>
  <si>
    <t>1\10</t>
  </si>
  <si>
    <t>ватрушка со сметаной</t>
  </si>
  <si>
    <t>6/12</t>
  </si>
  <si>
    <t>кисломолочный напиток</t>
  </si>
  <si>
    <t>итого за девятый день</t>
  </si>
  <si>
    <t>0.10</t>
  </si>
  <si>
    <t>6\12</t>
  </si>
  <si>
    <t>Итого за девятый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</si>
</sst>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5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3" fillId="3" borderId="4" xfId="0" applyNumberFormat="1" applyFont="1" applyFill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/>
    </xf>
    <xf numFmtId="16" fontId="6" fillId="0" borderId="4" xfId="0" applyNumberFormat="1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0" borderId="7" xfId="0" applyFont="1" applyBorder="1"/>
    <xf numFmtId="0" fontId="8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N5" sqref="N5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46114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5" t="s">
        <v>29</v>
      </c>
      <c r="C6" s="66"/>
      <c r="D6" s="67"/>
      <c r="E6" s="45">
        <v>80</v>
      </c>
      <c r="F6" s="13">
        <v>7.8</v>
      </c>
      <c r="G6" s="51">
        <v>10.5</v>
      </c>
      <c r="H6" s="51">
        <v>1.4</v>
      </c>
      <c r="I6" s="13">
        <v>131</v>
      </c>
      <c r="J6" s="11" t="s">
        <v>30</v>
      </c>
      <c r="K6" s="9" t="s">
        <v>31</v>
      </c>
    </row>
    <row r="7" spans="1:11" ht="15" customHeight="1" x14ac:dyDescent="0.25">
      <c r="A7" s="52"/>
      <c r="B7" s="72" t="s">
        <v>32</v>
      </c>
      <c r="C7" s="73"/>
      <c r="D7" s="74"/>
      <c r="E7" s="24">
        <v>150</v>
      </c>
      <c r="F7" s="9">
        <v>2.9</v>
      </c>
      <c r="G7" s="9">
        <v>2.6</v>
      </c>
      <c r="H7" s="9">
        <v>17.100000000000001</v>
      </c>
      <c r="I7" s="9">
        <v>101.2</v>
      </c>
      <c r="J7" s="9">
        <v>0.4</v>
      </c>
      <c r="K7" s="10" t="s">
        <v>33</v>
      </c>
    </row>
    <row r="8" spans="1:11" ht="15" customHeight="1" x14ac:dyDescent="0.25">
      <c r="A8" s="8"/>
      <c r="B8" s="62" t="s">
        <v>34</v>
      </c>
      <c r="C8" s="63"/>
      <c r="D8" s="64"/>
      <c r="E8" s="24">
        <v>20</v>
      </c>
      <c r="F8" s="9">
        <v>1.5</v>
      </c>
      <c r="G8" s="9">
        <v>0.2</v>
      </c>
      <c r="H8" s="13">
        <v>10</v>
      </c>
      <c r="I8" s="9">
        <v>46.2</v>
      </c>
      <c r="J8" s="9">
        <v>0</v>
      </c>
      <c r="K8" s="10">
        <v>164</v>
      </c>
    </row>
    <row r="9" spans="1:11" x14ac:dyDescent="0.25">
      <c r="A9" s="8"/>
      <c r="B9" s="80" t="s">
        <v>35</v>
      </c>
      <c r="C9" s="81"/>
      <c r="D9" s="82"/>
      <c r="E9" s="24">
        <v>10</v>
      </c>
      <c r="F9" s="9">
        <v>2.6</v>
      </c>
      <c r="G9" s="9">
        <v>0.8</v>
      </c>
      <c r="H9" s="9">
        <v>0</v>
      </c>
      <c r="I9" s="13">
        <v>35</v>
      </c>
      <c r="J9" s="9">
        <v>0</v>
      </c>
      <c r="K9" s="10">
        <v>68</v>
      </c>
    </row>
    <row r="10" spans="1:11" x14ac:dyDescent="0.25">
      <c r="A10" s="8"/>
      <c r="B10" s="14"/>
      <c r="C10" s="15"/>
      <c r="D10" s="23" t="s">
        <v>36</v>
      </c>
      <c r="E10" s="16">
        <f t="shared" ref="E10:J10" si="0">E6+E7+E8+E9</f>
        <v>260</v>
      </c>
      <c r="F10" s="16">
        <f t="shared" si="0"/>
        <v>14.799999999999999</v>
      </c>
      <c r="G10" s="16">
        <f t="shared" si="0"/>
        <v>14.1</v>
      </c>
      <c r="H10" s="16">
        <f t="shared" si="0"/>
        <v>28.5</v>
      </c>
      <c r="I10" s="16">
        <f t="shared" si="0"/>
        <v>313.39999999999998</v>
      </c>
      <c r="J10" s="16">
        <f t="shared" si="0"/>
        <v>0.51</v>
      </c>
      <c r="K10" s="53"/>
    </row>
    <row r="11" spans="1:11" x14ac:dyDescent="0.25">
      <c r="A11" s="20"/>
      <c r="B11" s="80" t="s">
        <v>37</v>
      </c>
      <c r="C11" s="81"/>
      <c r="D11" s="82"/>
      <c r="E11" s="24">
        <v>95</v>
      </c>
      <c r="F11" s="10">
        <v>0.38</v>
      </c>
      <c r="G11" s="10">
        <v>0.38</v>
      </c>
      <c r="H11" s="10">
        <v>9.3000000000000007</v>
      </c>
      <c r="I11" s="10">
        <v>41.8</v>
      </c>
      <c r="J11" s="10">
        <v>9.5</v>
      </c>
      <c r="K11" s="18">
        <v>129</v>
      </c>
    </row>
    <row r="12" spans="1:11" ht="15.75" customHeight="1" x14ac:dyDescent="0.25">
      <c r="A12" s="47" t="s">
        <v>16</v>
      </c>
      <c r="B12" s="14"/>
      <c r="C12" s="15"/>
      <c r="D12" s="23" t="s">
        <v>38</v>
      </c>
      <c r="E12" s="16">
        <v>95</v>
      </c>
      <c r="F12" s="17">
        <v>0.38</v>
      </c>
      <c r="G12" s="17">
        <v>0.38</v>
      </c>
      <c r="H12" s="17">
        <v>9.3000000000000007</v>
      </c>
      <c r="I12" s="17">
        <v>41.8</v>
      </c>
      <c r="J12" s="17">
        <v>9.5</v>
      </c>
      <c r="K12" s="10"/>
    </row>
    <row r="13" spans="1:11" ht="15" hidden="1" customHeight="1" x14ac:dyDescent="0.25">
      <c r="A13" s="47" t="s">
        <v>17</v>
      </c>
      <c r="B13" s="68" t="s">
        <v>39</v>
      </c>
      <c r="C13" s="69"/>
      <c r="D13" s="70"/>
      <c r="E13" s="24">
        <v>30</v>
      </c>
      <c r="F13" s="10">
        <v>0.6</v>
      </c>
      <c r="G13" s="51">
        <v>3.3</v>
      </c>
      <c r="H13" s="11" t="s">
        <v>40</v>
      </c>
      <c r="I13" s="10">
        <v>35.5</v>
      </c>
      <c r="J13" s="10">
        <v>0.46</v>
      </c>
      <c r="K13" s="46" t="s">
        <v>41</v>
      </c>
    </row>
    <row r="14" spans="1:11" ht="15" customHeight="1" x14ac:dyDescent="0.25">
      <c r="A14" s="8" t="s">
        <v>17</v>
      </c>
      <c r="B14" s="68" t="s">
        <v>42</v>
      </c>
      <c r="C14" s="69"/>
      <c r="D14" s="70"/>
      <c r="E14" s="24">
        <v>30</v>
      </c>
      <c r="F14" s="10">
        <v>0.35</v>
      </c>
      <c r="G14" s="10">
        <v>2.4500000000000002</v>
      </c>
      <c r="H14" s="11" t="s">
        <v>43</v>
      </c>
      <c r="I14" s="13">
        <v>30.5</v>
      </c>
      <c r="J14" s="10">
        <v>0.71</v>
      </c>
      <c r="K14" s="10" t="s">
        <v>44</v>
      </c>
    </row>
    <row r="15" spans="1:11" ht="15" customHeight="1" x14ac:dyDescent="0.25">
      <c r="A15" s="20"/>
      <c r="B15" s="71" t="s">
        <v>45</v>
      </c>
      <c r="C15" s="63"/>
      <c r="D15" s="64"/>
      <c r="E15" s="24">
        <v>150</v>
      </c>
      <c r="F15" s="10">
        <v>3.2</v>
      </c>
      <c r="G15" s="10">
        <v>3.3</v>
      </c>
      <c r="H15" s="10">
        <v>11.9</v>
      </c>
      <c r="I15" s="10">
        <v>88.5</v>
      </c>
      <c r="J15" s="10">
        <v>3.4</v>
      </c>
      <c r="K15" s="10" t="s">
        <v>46</v>
      </c>
    </row>
    <row r="16" spans="1:11" ht="15" customHeight="1" x14ac:dyDescent="0.25">
      <c r="A16" s="20"/>
      <c r="B16" s="80" t="s">
        <v>47</v>
      </c>
      <c r="C16" s="81"/>
      <c r="D16" s="82"/>
      <c r="E16" s="24">
        <v>60</v>
      </c>
      <c r="F16" s="10">
        <v>10.1</v>
      </c>
      <c r="G16" s="10">
        <v>0.45</v>
      </c>
      <c r="H16" s="10">
        <v>0</v>
      </c>
      <c r="I16" s="13">
        <v>60</v>
      </c>
      <c r="J16" s="10">
        <v>0.36</v>
      </c>
      <c r="K16" s="10" t="s">
        <v>48</v>
      </c>
    </row>
    <row r="17" spans="1:11" x14ac:dyDescent="0.25">
      <c r="A17" s="20"/>
      <c r="B17" s="71" t="s">
        <v>49</v>
      </c>
      <c r="C17" s="75"/>
      <c r="D17" s="76"/>
      <c r="E17" s="24">
        <v>110</v>
      </c>
      <c r="F17" s="13">
        <v>2.86</v>
      </c>
      <c r="G17" s="10">
        <v>2.86</v>
      </c>
      <c r="H17" s="10">
        <v>12.1</v>
      </c>
      <c r="I17" s="13">
        <v>86.5</v>
      </c>
      <c r="J17" s="10">
        <v>5.04</v>
      </c>
      <c r="K17" s="10" t="s">
        <v>50</v>
      </c>
    </row>
    <row r="18" spans="1:11" x14ac:dyDescent="0.25">
      <c r="A18" s="20"/>
      <c r="B18" s="62" t="s">
        <v>51</v>
      </c>
      <c r="C18" s="63"/>
      <c r="D18" s="64"/>
      <c r="E18" s="24">
        <v>150</v>
      </c>
      <c r="F18" s="9">
        <v>0.22</v>
      </c>
      <c r="G18" s="9">
        <v>0</v>
      </c>
      <c r="H18" s="9">
        <v>13.8</v>
      </c>
      <c r="I18" s="9">
        <v>53.3</v>
      </c>
      <c r="J18" s="18">
        <v>37.56</v>
      </c>
      <c r="K18" s="9" t="s">
        <v>52</v>
      </c>
    </row>
    <row r="19" spans="1:11" x14ac:dyDescent="0.25">
      <c r="A19" s="20"/>
      <c r="B19" s="62" t="s">
        <v>18</v>
      </c>
      <c r="C19" s="63"/>
      <c r="D19" s="64"/>
      <c r="E19" s="24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20"/>
      <c r="B20" s="62" t="s">
        <v>19</v>
      </c>
      <c r="C20" s="63"/>
      <c r="D20" s="64"/>
      <c r="E20" s="24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0"/>
      <c r="B21" s="14"/>
      <c r="C21" s="15"/>
      <c r="D21" s="23" t="s">
        <v>20</v>
      </c>
      <c r="E21" s="19">
        <f>E13+E15+E16+E17+E18+E19+E20</f>
        <v>550</v>
      </c>
      <c r="F21" s="19">
        <f t="shared" ref="F21:J21" si="1">F13+F15+F16+F17+F18+F19+F20</f>
        <v>22.88</v>
      </c>
      <c r="G21" s="19">
        <f t="shared" si="1"/>
        <v>10.86</v>
      </c>
      <c r="H21" s="19">
        <f t="shared" si="1"/>
        <v>81.75</v>
      </c>
      <c r="I21" s="19">
        <f t="shared" si="1"/>
        <v>426.8</v>
      </c>
      <c r="J21" s="19">
        <f t="shared" si="1"/>
        <v>46.82</v>
      </c>
      <c r="K21" s="10"/>
    </row>
    <row r="22" spans="1:11" ht="15" customHeight="1" x14ac:dyDescent="0.25">
      <c r="A22" s="8" t="s">
        <v>21</v>
      </c>
      <c r="B22" s="77" t="s">
        <v>53</v>
      </c>
      <c r="C22" s="78"/>
      <c r="D22" s="79"/>
      <c r="E22" s="24">
        <v>65</v>
      </c>
      <c r="F22" s="10">
        <v>5.6</v>
      </c>
      <c r="G22" s="10">
        <v>8.4</v>
      </c>
      <c r="H22" s="10">
        <v>30.7</v>
      </c>
      <c r="I22" s="10">
        <v>185.3</v>
      </c>
      <c r="J22" s="10">
        <v>0.14000000000000001</v>
      </c>
      <c r="K22" s="11" t="s">
        <v>54</v>
      </c>
    </row>
    <row r="23" spans="1:11" ht="15" customHeight="1" x14ac:dyDescent="0.25">
      <c r="A23" s="20"/>
      <c r="B23" s="62" t="s">
        <v>55</v>
      </c>
      <c r="C23" s="63"/>
      <c r="D23" s="64"/>
      <c r="E23" s="24">
        <v>150</v>
      </c>
      <c r="F23" s="10">
        <v>4.2</v>
      </c>
      <c r="G23" s="10">
        <v>4.5999999999999996</v>
      </c>
      <c r="H23" s="10">
        <v>6</v>
      </c>
      <c r="I23" s="10">
        <v>88.5</v>
      </c>
      <c r="J23" s="10">
        <v>0.9</v>
      </c>
      <c r="K23" s="18">
        <v>12</v>
      </c>
    </row>
    <row r="24" spans="1:11" x14ac:dyDescent="0.25">
      <c r="A24" s="20"/>
      <c r="B24" s="21"/>
      <c r="C24" s="22"/>
      <c r="D24" s="23" t="s">
        <v>22</v>
      </c>
      <c r="E24" s="16">
        <f t="shared" ref="E24:J24" si="2">E22+E23</f>
        <v>215</v>
      </c>
      <c r="F24" s="16">
        <f t="shared" si="2"/>
        <v>9.8000000000000007</v>
      </c>
      <c r="G24" s="16">
        <f t="shared" si="2"/>
        <v>13</v>
      </c>
      <c r="H24" s="16">
        <f t="shared" si="2"/>
        <v>36.700000000000003</v>
      </c>
      <c r="I24" s="16">
        <f t="shared" si="2"/>
        <v>273.8</v>
      </c>
      <c r="J24" s="16">
        <f t="shared" si="2"/>
        <v>1.04</v>
      </c>
      <c r="K24" s="18"/>
    </row>
    <row r="25" spans="1:11" x14ac:dyDescent="0.25">
      <c r="A25" s="20"/>
      <c r="B25" s="59" t="s">
        <v>56</v>
      </c>
      <c r="C25" s="60"/>
      <c r="D25" s="61"/>
      <c r="E25" s="16">
        <f t="shared" ref="E25:J25" si="3">E21+E12+E10+E24</f>
        <v>1120</v>
      </c>
      <c r="F25" s="16">
        <f t="shared" si="3"/>
        <v>47.86</v>
      </c>
      <c r="G25" s="16">
        <f t="shared" si="3"/>
        <v>38.340000000000003</v>
      </c>
      <c r="H25" s="16">
        <f t="shared" si="3"/>
        <v>156.25</v>
      </c>
      <c r="I25" s="16">
        <f t="shared" si="3"/>
        <v>1055.8</v>
      </c>
      <c r="J25" s="16">
        <f t="shared" si="3"/>
        <v>57.87</v>
      </c>
      <c r="K25" s="10"/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46114</v>
      </c>
    </row>
    <row r="2" spans="1:11" ht="7.5" customHeight="1" x14ac:dyDescent="0.25"/>
    <row r="3" spans="1:11" ht="15" customHeight="1" x14ac:dyDescent="0.25">
      <c r="A3" s="110" t="s">
        <v>2</v>
      </c>
      <c r="B3" s="112" t="s">
        <v>23</v>
      </c>
      <c r="C3" s="113"/>
      <c r="D3" s="113"/>
      <c r="E3" s="110" t="s">
        <v>24</v>
      </c>
      <c r="F3" s="122" t="s">
        <v>25</v>
      </c>
      <c r="G3" s="123"/>
      <c r="H3" s="124"/>
      <c r="I3" s="110" t="s">
        <v>8</v>
      </c>
      <c r="J3" s="110" t="s">
        <v>9</v>
      </c>
      <c r="K3" s="110" t="s">
        <v>10</v>
      </c>
    </row>
    <row r="4" spans="1:11" x14ac:dyDescent="0.25">
      <c r="A4" s="111"/>
      <c r="B4" s="114"/>
      <c r="C4" s="115"/>
      <c r="D4" s="115"/>
      <c r="E4" s="111"/>
      <c r="F4" s="27" t="s">
        <v>11</v>
      </c>
      <c r="G4" s="25" t="s">
        <v>12</v>
      </c>
      <c r="H4" s="25" t="s">
        <v>13</v>
      </c>
      <c r="I4" s="111"/>
      <c r="J4" s="111"/>
      <c r="K4" s="111"/>
    </row>
    <row r="5" spans="1:11" x14ac:dyDescent="0.25">
      <c r="A5" s="26" t="s">
        <v>28</v>
      </c>
      <c r="B5" s="119"/>
      <c r="C5" s="120"/>
      <c r="D5" s="121"/>
      <c r="E5" s="28"/>
      <c r="F5" s="27"/>
      <c r="G5" s="25"/>
      <c r="H5" s="25"/>
      <c r="I5" s="29"/>
      <c r="J5" s="29"/>
      <c r="K5" s="29"/>
    </row>
    <row r="6" spans="1:11" ht="15" customHeight="1" x14ac:dyDescent="0.25">
      <c r="A6" s="30" t="s">
        <v>14</v>
      </c>
      <c r="B6" s="65" t="s">
        <v>29</v>
      </c>
      <c r="C6" s="66"/>
      <c r="D6" s="67"/>
      <c r="E6" s="28">
        <v>100</v>
      </c>
      <c r="F6" s="27">
        <v>9.6999999999999993</v>
      </c>
      <c r="G6" s="25">
        <v>13.1</v>
      </c>
      <c r="H6" s="25">
        <v>1.7</v>
      </c>
      <c r="I6" s="54">
        <v>163</v>
      </c>
      <c r="J6" s="29">
        <v>0.13</v>
      </c>
      <c r="K6" s="29" t="s">
        <v>31</v>
      </c>
    </row>
    <row r="7" spans="1:11" ht="15" customHeight="1" x14ac:dyDescent="0.25">
      <c r="A7" s="35"/>
      <c r="B7" s="72" t="s">
        <v>32</v>
      </c>
      <c r="C7" s="73"/>
      <c r="D7" s="74"/>
      <c r="E7" s="36">
        <v>200</v>
      </c>
      <c r="F7" s="37">
        <v>3.9</v>
      </c>
      <c r="G7" s="37">
        <v>3.5</v>
      </c>
      <c r="H7" s="37">
        <v>22.9</v>
      </c>
      <c r="I7" s="38">
        <v>135</v>
      </c>
      <c r="J7" s="32">
        <v>0.52</v>
      </c>
      <c r="K7" s="35" t="s">
        <v>33</v>
      </c>
    </row>
    <row r="8" spans="1:11" ht="15" customHeight="1" x14ac:dyDescent="0.25">
      <c r="A8" s="35"/>
      <c r="B8" s="62" t="s">
        <v>34</v>
      </c>
      <c r="C8" s="63"/>
      <c r="D8" s="64"/>
      <c r="E8" s="36">
        <v>20</v>
      </c>
      <c r="F8" s="43">
        <v>1.5</v>
      </c>
      <c r="G8" s="37">
        <v>0.2</v>
      </c>
      <c r="H8" s="48">
        <v>10</v>
      </c>
      <c r="I8" s="48">
        <v>46.2</v>
      </c>
      <c r="J8" s="30">
        <v>0</v>
      </c>
      <c r="K8" s="32">
        <v>165</v>
      </c>
    </row>
    <row r="9" spans="1:11" x14ac:dyDescent="0.25">
      <c r="A9" s="35"/>
      <c r="B9" s="14" t="s">
        <v>35</v>
      </c>
      <c r="C9" s="15"/>
      <c r="D9" s="12"/>
      <c r="E9" s="36">
        <v>20</v>
      </c>
      <c r="F9" s="35">
        <v>5.2</v>
      </c>
      <c r="G9" s="32">
        <v>1.6</v>
      </c>
      <c r="H9" s="30">
        <v>0</v>
      </c>
      <c r="I9" s="30">
        <v>70</v>
      </c>
      <c r="J9" s="30">
        <v>0</v>
      </c>
      <c r="K9" s="55">
        <v>68</v>
      </c>
    </row>
    <row r="10" spans="1:11" x14ac:dyDescent="0.25">
      <c r="A10" s="35"/>
      <c r="B10" s="99" t="s">
        <v>15</v>
      </c>
      <c r="C10" s="100"/>
      <c r="D10" s="101"/>
      <c r="E10" s="40">
        <f t="shared" ref="E10:J10" si="0">E9+E8+E7+E6</f>
        <v>340</v>
      </c>
      <c r="F10" s="49">
        <f t="shared" si="0"/>
        <v>20.299999999999997</v>
      </c>
      <c r="G10" s="42">
        <f t="shared" si="0"/>
        <v>18.399999999999999</v>
      </c>
      <c r="H10" s="39">
        <f t="shared" si="0"/>
        <v>34.6</v>
      </c>
      <c r="I10" s="39">
        <f t="shared" si="0"/>
        <v>414.2</v>
      </c>
      <c r="J10" s="39">
        <f t="shared" si="0"/>
        <v>0.65</v>
      </c>
      <c r="K10" s="50"/>
    </row>
    <row r="11" spans="1:11" ht="13.5" customHeight="1" x14ac:dyDescent="0.25">
      <c r="A11" s="30" t="s">
        <v>26</v>
      </c>
      <c r="B11" s="102" t="s">
        <v>37</v>
      </c>
      <c r="C11" s="103"/>
      <c r="D11" s="104"/>
      <c r="E11" s="36">
        <v>100</v>
      </c>
      <c r="F11" s="35">
        <v>0.4</v>
      </c>
      <c r="G11" s="35">
        <v>0.4</v>
      </c>
      <c r="H11" s="35">
        <v>9.8000000000000007</v>
      </c>
      <c r="I11" s="33">
        <v>44</v>
      </c>
      <c r="J11" s="30">
        <v>10</v>
      </c>
      <c r="K11" s="50">
        <v>129</v>
      </c>
    </row>
    <row r="12" spans="1:11" ht="15" customHeight="1" x14ac:dyDescent="0.25">
      <c r="A12" s="30"/>
      <c r="B12" s="99" t="s">
        <v>15</v>
      </c>
      <c r="C12" s="100"/>
      <c r="D12" s="101"/>
      <c r="E12" s="40">
        <v>100</v>
      </c>
      <c r="F12" s="41">
        <v>0.4</v>
      </c>
      <c r="G12" s="41">
        <v>0.4</v>
      </c>
      <c r="H12" s="41">
        <v>9.8000000000000007</v>
      </c>
      <c r="I12" s="42">
        <v>44</v>
      </c>
      <c r="J12" s="39">
        <v>10</v>
      </c>
      <c r="K12" s="50"/>
    </row>
    <row r="13" spans="1:11" ht="14.25" hidden="1" customHeight="1" x14ac:dyDescent="0.25">
      <c r="A13" s="30" t="s">
        <v>17</v>
      </c>
      <c r="B13" s="68" t="s">
        <v>39</v>
      </c>
      <c r="C13" s="69"/>
      <c r="D13" s="70"/>
      <c r="E13" s="36">
        <v>60</v>
      </c>
      <c r="F13" s="43">
        <v>1.3</v>
      </c>
      <c r="G13" s="38">
        <v>6.6</v>
      </c>
      <c r="H13" s="37">
        <v>1.7</v>
      </c>
      <c r="I13" s="38">
        <v>71</v>
      </c>
      <c r="J13" s="35">
        <v>0.92</v>
      </c>
      <c r="K13" s="35" t="s">
        <v>41</v>
      </c>
    </row>
    <row r="14" spans="1:11" ht="15" customHeight="1" x14ac:dyDescent="0.25">
      <c r="A14" s="52" t="s">
        <v>17</v>
      </c>
      <c r="B14" s="68" t="s">
        <v>42</v>
      </c>
      <c r="C14" s="69"/>
      <c r="D14" s="70"/>
      <c r="E14" s="36">
        <v>60</v>
      </c>
      <c r="F14" s="35">
        <v>0.7</v>
      </c>
      <c r="G14" s="35">
        <v>4.9000000000000004</v>
      </c>
      <c r="H14" s="32">
        <v>3.5</v>
      </c>
      <c r="I14" s="33">
        <v>61</v>
      </c>
      <c r="J14" s="35">
        <v>1.43</v>
      </c>
      <c r="K14" s="35" t="s">
        <v>44</v>
      </c>
    </row>
    <row r="15" spans="1:11" ht="15" customHeight="1" x14ac:dyDescent="0.25">
      <c r="A15" s="30"/>
      <c r="B15" s="107" t="s">
        <v>45</v>
      </c>
      <c r="C15" s="78"/>
      <c r="D15" s="79"/>
      <c r="E15" s="36">
        <v>180</v>
      </c>
      <c r="F15" s="35">
        <v>3.87</v>
      </c>
      <c r="G15" s="35">
        <v>3.6</v>
      </c>
      <c r="H15" s="35">
        <v>14.3</v>
      </c>
      <c r="I15" s="35">
        <v>118</v>
      </c>
      <c r="J15" s="35">
        <v>4.0599999999999996</v>
      </c>
      <c r="K15" s="56" t="s">
        <v>46</v>
      </c>
    </row>
    <row r="16" spans="1:11" ht="15" customHeight="1" x14ac:dyDescent="0.25">
      <c r="A16" s="35"/>
      <c r="B16" s="62" t="s">
        <v>47</v>
      </c>
      <c r="C16" s="63"/>
      <c r="D16" s="64"/>
      <c r="E16" s="57">
        <v>80</v>
      </c>
      <c r="F16" s="35">
        <v>13.5</v>
      </c>
      <c r="G16" s="35">
        <v>0.6</v>
      </c>
      <c r="H16" s="35">
        <v>0</v>
      </c>
      <c r="I16" s="33">
        <v>60</v>
      </c>
      <c r="J16" s="35">
        <v>0.49</v>
      </c>
      <c r="K16" s="35" t="s">
        <v>48</v>
      </c>
    </row>
    <row r="17" spans="1:11" x14ac:dyDescent="0.25">
      <c r="A17" s="35"/>
      <c r="B17" s="71" t="s">
        <v>49</v>
      </c>
      <c r="C17" s="108"/>
      <c r="D17" s="109"/>
      <c r="E17" s="36">
        <v>130</v>
      </c>
      <c r="F17" s="35">
        <v>3.38</v>
      </c>
      <c r="G17" s="35">
        <v>3.38</v>
      </c>
      <c r="H17" s="35">
        <v>14.3</v>
      </c>
      <c r="I17" s="33">
        <v>102.2</v>
      </c>
      <c r="J17" s="35">
        <v>5.8</v>
      </c>
      <c r="K17" s="35" t="s">
        <v>50</v>
      </c>
    </row>
    <row r="18" spans="1:11" x14ac:dyDescent="0.25">
      <c r="A18" s="35"/>
      <c r="B18" s="62" t="s">
        <v>51</v>
      </c>
      <c r="C18" s="63"/>
      <c r="D18" s="64"/>
      <c r="E18" s="36">
        <v>200</v>
      </c>
      <c r="F18" s="35">
        <v>0.3</v>
      </c>
      <c r="G18" s="33">
        <v>0</v>
      </c>
      <c r="H18" s="35">
        <v>18.399999999999999</v>
      </c>
      <c r="I18" s="33">
        <v>71</v>
      </c>
      <c r="J18" s="35">
        <v>50.08</v>
      </c>
      <c r="K18" s="35" t="s">
        <v>52</v>
      </c>
    </row>
    <row r="19" spans="1:11" x14ac:dyDescent="0.25">
      <c r="A19" s="35"/>
      <c r="B19" s="102" t="s">
        <v>27</v>
      </c>
      <c r="C19" s="103"/>
      <c r="D19" s="104"/>
      <c r="E19" s="36">
        <v>30</v>
      </c>
      <c r="F19" s="32">
        <v>2.1</v>
      </c>
      <c r="G19" s="32">
        <v>0.2</v>
      </c>
      <c r="H19" s="33">
        <v>15</v>
      </c>
      <c r="I19" s="32">
        <v>69</v>
      </c>
      <c r="J19" s="33">
        <v>0</v>
      </c>
      <c r="K19" s="35">
        <v>59</v>
      </c>
    </row>
    <row r="20" spans="1:11" x14ac:dyDescent="0.25">
      <c r="A20" s="35"/>
      <c r="B20" s="102" t="s">
        <v>19</v>
      </c>
      <c r="C20" s="103"/>
      <c r="D20" s="104"/>
      <c r="E20" s="36">
        <v>40</v>
      </c>
      <c r="F20" s="33">
        <v>6</v>
      </c>
      <c r="G20" s="33">
        <v>1</v>
      </c>
      <c r="H20" s="32">
        <v>44.2</v>
      </c>
      <c r="I20" s="32">
        <v>72</v>
      </c>
      <c r="J20" s="33">
        <v>0</v>
      </c>
      <c r="K20" s="35">
        <v>63</v>
      </c>
    </row>
    <row r="21" spans="1:11" x14ac:dyDescent="0.25">
      <c r="A21" s="35"/>
      <c r="B21" s="99" t="s">
        <v>20</v>
      </c>
      <c r="C21" s="100"/>
      <c r="D21" s="101"/>
      <c r="E21" s="40">
        <f>E20+E19+E18+E17+E16+E15+E14</f>
        <v>720</v>
      </c>
      <c r="F21" s="39">
        <f>F13+F15+F16+F17+F18+F19+F20</f>
        <v>30.450000000000003</v>
      </c>
      <c r="G21" s="39">
        <f>G13+G15+G16+G17+G18+G19+G20</f>
        <v>15.379999999999999</v>
      </c>
      <c r="H21" s="42">
        <f>H14+H15+H16+H17+H18+H19+H20</f>
        <v>109.7</v>
      </c>
      <c r="I21" s="42">
        <f>I14+I16+I17+I18+I19+I20+I15</f>
        <v>553.20000000000005</v>
      </c>
      <c r="J21" s="42">
        <f>J20+J19+J18+J17+J16+J15+J13</f>
        <v>61.35</v>
      </c>
      <c r="K21" s="35"/>
    </row>
    <row r="22" spans="1:11" ht="15" customHeight="1" x14ac:dyDescent="0.25">
      <c r="A22" s="48" t="s">
        <v>21</v>
      </c>
      <c r="B22" s="77" t="s">
        <v>53</v>
      </c>
      <c r="C22" s="105"/>
      <c r="D22" s="106"/>
      <c r="E22" s="31">
        <v>65</v>
      </c>
      <c r="F22" s="32">
        <v>5.6</v>
      </c>
      <c r="G22" s="32">
        <v>8.4</v>
      </c>
      <c r="H22" s="37">
        <v>30.7</v>
      </c>
      <c r="I22" s="32">
        <v>223</v>
      </c>
      <c r="J22" s="34" t="s">
        <v>57</v>
      </c>
      <c r="K22" s="32" t="s">
        <v>58</v>
      </c>
    </row>
    <row r="23" spans="1:11" ht="15" customHeight="1" x14ac:dyDescent="0.25">
      <c r="A23" s="35"/>
      <c r="B23" s="62" t="s">
        <v>55</v>
      </c>
      <c r="C23" s="63"/>
      <c r="D23" s="64"/>
      <c r="E23" s="36">
        <v>200</v>
      </c>
      <c r="F23" s="35">
        <v>5.7</v>
      </c>
      <c r="G23" s="33">
        <v>6.2</v>
      </c>
      <c r="H23" s="33">
        <v>8</v>
      </c>
      <c r="I23" s="33">
        <v>118</v>
      </c>
      <c r="J23" s="35">
        <v>1.3</v>
      </c>
      <c r="K23" s="35">
        <v>12</v>
      </c>
    </row>
    <row r="24" spans="1:11" x14ac:dyDescent="0.25">
      <c r="A24" s="44"/>
      <c r="B24" s="116" t="s">
        <v>22</v>
      </c>
      <c r="C24" s="117"/>
      <c r="D24" s="118"/>
      <c r="E24" s="40">
        <f t="shared" ref="E24:J24" si="1">E23+E22</f>
        <v>265</v>
      </c>
      <c r="F24" s="42">
        <f t="shared" si="1"/>
        <v>11.3</v>
      </c>
      <c r="G24" s="42">
        <f t="shared" si="1"/>
        <v>14.600000000000001</v>
      </c>
      <c r="H24" s="49">
        <f t="shared" si="1"/>
        <v>38.700000000000003</v>
      </c>
      <c r="I24" s="49">
        <f t="shared" si="1"/>
        <v>341</v>
      </c>
      <c r="J24" s="39">
        <f t="shared" si="1"/>
        <v>1.4000000000000001</v>
      </c>
      <c r="K24" s="41"/>
    </row>
    <row r="25" spans="1:11" x14ac:dyDescent="0.25">
      <c r="A25" s="44"/>
      <c r="B25" s="99" t="s">
        <v>59</v>
      </c>
      <c r="C25" s="100"/>
      <c r="D25" s="101"/>
      <c r="E25" s="58">
        <f>E24+E21+E12+E10</f>
        <v>1425</v>
      </c>
      <c r="F25" s="42">
        <f>F24+F21+F12+F10</f>
        <v>62.449999999999996</v>
      </c>
      <c r="G25" s="42">
        <f>G24+G21++G12+G10</f>
        <v>48.78</v>
      </c>
      <c r="H25" s="39">
        <f>H24+H21+H12+H10</f>
        <v>192.8</v>
      </c>
      <c r="I25" s="39">
        <f>I24+I21+I12+I10</f>
        <v>1352.4</v>
      </c>
      <c r="J25" s="39">
        <f>J24+J21+J12+J10</f>
        <v>73.400000000000006</v>
      </c>
      <c r="K25" s="49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24:D24"/>
    <mergeCell ref="B13:D13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2026-04-02T02:56:23Z</dcterms:modified>
</cp:coreProperties>
</file>